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 1кв 2015" sheetId="1" r:id="rId1"/>
    <sheet name="СФ 1кв 2015" sheetId="2" r:id="rId2"/>
  </sheets>
  <definedNames>
    <definedName name="_xlnm.Print_Titles" localSheetId="0">'ЗФ 1кв 2015'!$8:$11</definedName>
    <definedName name="_xlnm.Print_Titles" localSheetId="1">'СФ 1кв 2015'!$8:$11</definedName>
    <definedName name="_xlnm.Print_Area" localSheetId="0">'ЗФ 1кв 2015'!$A$1:$F$90</definedName>
    <definedName name="_xlnm.Print_Area" localSheetId="1">'СФ 1кв 2015'!$A$1:$F$30</definedName>
  </definedNames>
  <calcPr fullCalcOnLoad="1"/>
</workbook>
</file>

<file path=xl/sharedStrings.xml><?xml version="1.0" encoding="utf-8"?>
<sst xmlns="http://schemas.openxmlformats.org/spreadsheetml/2006/main" count="124" uniqueCount="110">
  <si>
    <t>Разом</t>
  </si>
  <si>
    <t>Податкові надходження:</t>
  </si>
  <si>
    <t>Податок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</si>
  <si>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</si>
  <si>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</si>
  <si>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</si>
  <si>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</si>
  <si>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</si>
  <si>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</si>
  <si>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</si>
  <si>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</si>
  <si>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</si>
  <si>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</si>
  <si>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</si>
  <si>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</si>
  <si>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</si>
  <si>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</si>
  <si>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</si>
  <si>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</si>
  <si>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</si>
  <si>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</si>
  <si>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діяльності з надання платних послуг, сплачений юридичними особами, що справлявся до 1 січня 2015 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</si>
  <si>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</si>
  <si>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</si>
  <si>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</si>
  <si>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</si>
  <si>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</si>
  <si>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</si>
  <si>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</si>
  <si>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</si>
  <si>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</t>
  </si>
  <si>
    <t>інші надходження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</si>
  <si>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</si>
  <si>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</si>
  <si>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орендноє плати за користування цілісним майновим комплексом та іншим державним майном  </t>
  </si>
  <si>
    <t>Надходження від орендноє плати за користування цілісним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</si>
  <si>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</si>
  <si>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</si>
  <si>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</si>
  <si>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інші надходження  </t>
  </si>
  <si>
    <t>Надходження від плати за послуги, що надаються бюджетними установами згідно із законодавством </t>
  </si>
  <si>
    <t>Доходи від операцій з капіталом  </t>
  </si>
  <si>
    <t>Надходження від продажу основного капіталу  </t>
  </si>
  <si>
    <t>Цільові фонди  </t>
  </si>
  <si>
    <t>Разом доходів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</si>
  <si>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</si>
  <si>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</si>
  <si>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</si>
  <si>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</si>
  <si>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</si>
  <si>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Податки на доходи, податки на прибуток, податки на збільшення ринково вартості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</si>
  <si>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</si>
  <si>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</si>
  <si>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</si>
  <si>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</si>
  <si>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</si>
  <si>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</si>
  <si>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</si>
  <si>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</si>
  <si>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</si>
  <si>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</si>
  <si>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 xml:space="preserve">про виконання загального фонду бюджету міста Нетішин за І квіртал 2015 року </t>
  </si>
  <si>
    <t>1.Доходи бюджету м.Нетішин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</si>
  <si>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</si>
  <si>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</si>
  <si>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інші субвенції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</si>
  <si>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</si>
  <si>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 xml:space="preserve">про виконання спеціального фонду бюджету міста Нетішин за І квіртал 2015 року </t>
  </si>
  <si>
    <t>Місцеві податки і збори</t>
  </si>
  <si>
    <t>інші неподаткові надходження</t>
  </si>
  <si>
    <t>Власні надходження бюджетних установ</t>
  </si>
  <si>
    <t>Плата за оренду майна бюджетних установ</t>
  </si>
  <si>
    <t>інші джерела власних надходжень бюджетних установ  </t>
  </si>
  <si>
    <t>Благодійні внески, гранти та дарунки</t>
  </si>
  <si>
    <t>Всього:</t>
  </si>
  <si>
    <t>Збір за провадження деяких видів підприємницької діяльності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</si>
  <si>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</si>
  <si>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</si>
  <si>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</si>
  <si>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</si>
  <si>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</si>
  <si>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</si>
  <si>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житловоє нерухомості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</si>
  <si>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</si>
  <si>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</si>
  <si>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</si>
  <si>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</si>
  <si>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</si>
  <si>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Податок на прибуток підприємств та фінансових установ комунальної власності</t>
  </si>
  <si>
    <t>Авансові внески з податку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</si>
  <si>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</si>
  <si>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</si>
  <si>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</si>
  <si>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</si>
  <si>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</si>
  <si>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</si>
  <si>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</si>
  <si>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</si>
  <si>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</si>
  <si>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</si>
  <si>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</si>
  <si>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психичного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</si>
  <si>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</si>
  <si>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</si>
  <si>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 на виплату державної соціальної допомоги на дітей-сиріт та дітей, позбавлених батьківського піклування, 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</si>
  <si>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Цільові фонди, утворені Верховною Радою Автономноє Республіки Крим, органами місцевого самоврядування та місцевими органами виконавчої влади</t>
  </si>
  <si>
    <t xml:space="preserve">                  ЗАТВЕРДЖЕНО
       рішенням виконавчого комітету
                     міської ради</t>
  </si>
  <si>
    <t xml:space="preserve">                  ЗАТВЕРДЖЕНО
       рішенням виконавчого комітету
                     міської ради </t>
  </si>
  <si>
    <t xml:space="preserve">      24.03.2015 № 141/2015</t>
  </si>
  <si>
    <t xml:space="preserve">      23.04.2015 № 141/2015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</si>
</sst>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;[Red]#,##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2" fontId="20" fillId="0" borderId="10" xfId="0" applyNumberFormat="1" applyFont="1" applyFill="1" applyBorder="1" applyAlignment="1" applyProtection="1">
      <alignment horizontal="right"/>
      <protection/>
    </xf>
    <xf numFmtId="177" fontId="20" fillId="0" borderId="10" xfId="0" applyNumberFormat="1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4" fontId="20" fillId="0" borderId="10" xfId="0" applyNumberFormat="1" applyFont="1" applyBorder="1" applyAlignment="1">
      <alignment horizontal="right" wrapText="1"/>
    </xf>
    <xf numFmtId="4" fontId="20" fillId="0" borderId="10" xfId="0" applyNumberFormat="1" applyFont="1" applyFill="1" applyBorder="1" applyAlignment="1" applyProtection="1">
      <alignment horizontal="right"/>
      <protection/>
    </xf>
    <xf numFmtId="0" fontId="20" fillId="0" borderId="0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" fontId="20" fillId="0" borderId="0" xfId="53" applyNumberFormat="1" applyFont="1" applyFill="1" applyBorder="1" applyAlignment="1" applyProtection="1">
      <alignment horizontal="right"/>
      <protection/>
    </xf>
    <xf numFmtId="2" fontId="20" fillId="0" borderId="0" xfId="0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Fill="1" applyBorder="1" applyAlignment="1" applyProtection="1">
      <alignment horizontal="right"/>
      <protection/>
    </xf>
    <xf numFmtId="2" fontId="20" fillId="0" borderId="11" xfId="0" applyNumberFormat="1" applyFont="1" applyFill="1" applyBorder="1" applyAlignment="1" applyProtection="1">
      <alignment horizontal="right"/>
      <protection/>
    </xf>
    <xf numFmtId="177" fontId="20" fillId="0" borderId="11" xfId="0" applyNumberFormat="1" applyFont="1" applyFill="1" applyBorder="1" applyAlignment="1" applyProtection="1">
      <alignment horizontal="right"/>
      <protection/>
    </xf>
    <xf numFmtId="0" fontId="20" fillId="0" borderId="11" xfId="0" applyFont="1" applyBorder="1" applyAlignment="1">
      <alignment horizontal="justify" vertical="top" wrapText="1"/>
    </xf>
    <xf numFmtId="0" fontId="20" fillId="0" borderId="11" xfId="0" applyFont="1" applyBorder="1" applyAlignment="1">
      <alignment horizontal="justify" vertical="justify" wrapText="1"/>
    </xf>
    <xf numFmtId="4" fontId="20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(2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0.00390625" style="0" bestFit="1" customWidth="1"/>
    <col min="2" max="2" width="44.00390625" style="0" customWidth="1"/>
    <col min="3" max="3" width="13.625" style="0" customWidth="1"/>
    <col min="4" max="5" width="13.25390625" style="0" customWidth="1"/>
    <col min="6" max="6" width="11.25390625" style="0" customWidth="1"/>
  </cols>
  <sheetData>
    <row r="1" spans="4:7" ht="51" customHeight="1">
      <c r="D1" s="27" t="s">
        <v>106</v>
      </c>
      <c r="E1" s="27"/>
      <c r="F1" s="27"/>
      <c r="G1" s="27"/>
    </row>
    <row r="2" spans="4:6" ht="12.75">
      <c r="D2" s="32" t="s">
        <v>109</v>
      </c>
      <c r="E2" s="32"/>
      <c r="F2" s="32"/>
    </row>
    <row r="4" spans="2:6" ht="15.75">
      <c r="B4" s="28" t="s">
        <v>60</v>
      </c>
      <c r="C4" s="29"/>
      <c r="D4" s="29"/>
      <c r="E4" s="29"/>
      <c r="F4" s="30"/>
    </row>
    <row r="5" spans="2:6" ht="15.75">
      <c r="B5" s="28" t="s">
        <v>61</v>
      </c>
      <c r="C5" s="30"/>
      <c r="D5" s="30"/>
      <c r="E5" s="30"/>
      <c r="F5" s="30"/>
    </row>
    <row r="6" spans="2:6" ht="15.75">
      <c r="B6" s="5" t="s">
        <v>62</v>
      </c>
      <c r="C6" s="31"/>
      <c r="D6" s="31"/>
      <c r="E6" s="31"/>
      <c r="F6" s="6"/>
    </row>
    <row r="7" spans="1:6" ht="12.75">
      <c r="A7" s="24"/>
      <c r="B7" s="26"/>
      <c r="C7" s="23"/>
      <c r="D7" s="23"/>
      <c r="E7" s="23"/>
      <c r="F7" s="25" t="s">
        <v>63</v>
      </c>
    </row>
    <row r="8" spans="1:6" ht="12.75">
      <c r="A8" s="35" t="s">
        <v>51</v>
      </c>
      <c r="B8" s="35" t="s">
        <v>52</v>
      </c>
      <c r="C8" s="36" t="s">
        <v>53</v>
      </c>
      <c r="D8" s="37"/>
      <c r="E8" s="37"/>
      <c r="F8" s="38"/>
    </row>
    <row r="9" spans="1:6" ht="2.25" customHeight="1">
      <c r="A9" s="35"/>
      <c r="B9" s="35"/>
      <c r="C9" s="39"/>
      <c r="D9" s="40"/>
      <c r="E9" s="40"/>
      <c r="F9" s="41"/>
    </row>
    <row r="10" spans="1:6" ht="12.75" customHeight="1">
      <c r="A10" s="33"/>
      <c r="B10" s="33"/>
      <c r="C10" s="36" t="s">
        <v>54</v>
      </c>
      <c r="D10" s="36" t="s">
        <v>55</v>
      </c>
      <c r="E10" s="36" t="s">
        <v>56</v>
      </c>
      <c r="F10" s="33" t="s">
        <v>57</v>
      </c>
    </row>
    <row r="11" spans="1:6" ht="52.5" customHeight="1">
      <c r="A11" s="34"/>
      <c r="B11" s="34"/>
      <c r="C11" s="39"/>
      <c r="D11" s="39"/>
      <c r="E11" s="39"/>
      <c r="F11" s="34"/>
    </row>
    <row r="12" spans="1:6" ht="24.75" customHeight="1">
      <c r="A12" s="7">
        <v>10000000</v>
      </c>
      <c r="B12" s="3" t="s">
        <v>1</v>
      </c>
      <c r="C12" s="11">
        <v>85562300</v>
      </c>
      <c r="D12" s="11">
        <v>21999556.93</v>
      </c>
      <c r="E12" s="1">
        <f>+D12-C12</f>
        <v>-63562743.07</v>
      </c>
      <c r="F12" s="2">
        <f>+D12/C12*100</f>
        <v>25.71174095366768</v>
      </c>
    </row>
    <row r="13" spans="1:6" ht="33" customHeight="1">
      <c r="A13" s="7">
        <v>11000000</v>
      </c>
      <c r="B13" s="3" t="s">
        <v>50</v>
      </c>
      <c r="C13" s="11">
        <v>70505800</v>
      </c>
      <c r="D13" s="11">
        <v>17730425.22</v>
      </c>
      <c r="E13" s="1">
        <f aca="true" t="shared" si="0" ref="E13:E72">+D13-C13</f>
        <v>-52775374.78</v>
      </c>
      <c r="F13" s="2">
        <f>+D13/C13*100</f>
        <v>25.147470449239634</v>
      </c>
    </row>
    <row r="14" spans="1:6" ht="14.25" customHeight="1">
      <c r="A14" s="7">
        <v>110100000</v>
      </c>
      <c r="B14" s="3" t="s">
        <v>2</v>
      </c>
      <c r="C14" s="11">
        <v>70359300</v>
      </c>
      <c r="D14" s="11">
        <v>17755150.22</v>
      </c>
      <c r="E14" s="1">
        <f t="shared" si="0"/>
        <v>-52604149.78</v>
      </c>
      <c r="F14" s="2">
        <f aca="true" t="shared" si="1" ref="F14:F69">+D14/C14*100</f>
        <v>25.23497280387951</v>
      </c>
    </row>
    <row r="15" spans="1:6" ht="41.25" customHeight="1">
      <c r="A15" s="7">
        <v>11010100</v>
      </c>
      <c r="B15" s="3" t="s">
        <v>59</v>
      </c>
      <c r="C15" s="11">
        <v>65958700</v>
      </c>
      <c r="D15" s="11">
        <v>16805978.51</v>
      </c>
      <c r="E15" s="1">
        <f t="shared" si="0"/>
        <v>-49152721.489999995</v>
      </c>
      <c r="F15" s="2">
        <f t="shared" si="1"/>
        <v>25.47954782310749</v>
      </c>
    </row>
    <row r="16" spans="1:6" ht="66.75" customHeight="1">
      <c r="A16" s="7">
        <v>11010200</v>
      </c>
      <c r="B16" s="3" t="s">
        <v>3</v>
      </c>
      <c r="C16" s="11">
        <v>2155700</v>
      </c>
      <c r="D16" s="11">
        <v>506388.96</v>
      </c>
      <c r="E16" s="1">
        <f t="shared" si="0"/>
        <v>-1649311.04</v>
      </c>
      <c r="F16" s="2">
        <f t="shared" si="1"/>
        <v>23.49069722132022</v>
      </c>
    </row>
    <row r="17" spans="1:6" ht="46.5" customHeight="1">
      <c r="A17" s="7">
        <v>11010400</v>
      </c>
      <c r="B17" s="3" t="s">
        <v>4</v>
      </c>
      <c r="C17" s="11">
        <v>230400</v>
      </c>
      <c r="D17" s="11">
        <v>18953.3</v>
      </c>
      <c r="E17" s="1">
        <f t="shared" si="0"/>
        <v>-211446.7</v>
      </c>
      <c r="F17" s="2">
        <f t="shared" si="1"/>
        <v>8.226258680555555</v>
      </c>
    </row>
    <row r="18" spans="1:6" ht="44.25" customHeight="1">
      <c r="A18" s="7">
        <v>11010500</v>
      </c>
      <c r="B18" s="3" t="s">
        <v>5</v>
      </c>
      <c r="C18" s="11">
        <v>428100</v>
      </c>
      <c r="D18" s="11">
        <v>148828.18</v>
      </c>
      <c r="E18" s="1">
        <f t="shared" si="0"/>
        <v>-279271.82</v>
      </c>
      <c r="F18" s="2">
        <f t="shared" si="1"/>
        <v>34.76481663162812</v>
      </c>
    </row>
    <row r="19" spans="1:6" ht="61.5" customHeight="1">
      <c r="A19" s="7">
        <v>11010900</v>
      </c>
      <c r="B19" s="3" t="s">
        <v>6</v>
      </c>
      <c r="C19" s="11">
        <v>1586400</v>
      </c>
      <c r="D19" s="11">
        <v>275001.27</v>
      </c>
      <c r="E19" s="1">
        <f t="shared" si="0"/>
        <v>-1311398.73</v>
      </c>
      <c r="F19" s="2">
        <f t="shared" si="1"/>
        <v>17.33492624810893</v>
      </c>
    </row>
    <row r="20" spans="1:6" ht="15.75" customHeight="1">
      <c r="A20" s="7">
        <v>11020000</v>
      </c>
      <c r="B20" s="3" t="s">
        <v>7</v>
      </c>
      <c r="C20" s="11">
        <v>146500</v>
      </c>
      <c r="D20" s="11">
        <v>-24725</v>
      </c>
      <c r="E20" s="1">
        <f t="shared" si="0"/>
        <v>-171225</v>
      </c>
      <c r="F20" s="2">
        <f t="shared" si="1"/>
        <v>-16.87713310580205</v>
      </c>
    </row>
    <row r="21" spans="1:6" ht="25.5">
      <c r="A21" s="7">
        <v>11020200</v>
      </c>
      <c r="B21" s="3" t="s">
        <v>88</v>
      </c>
      <c r="C21" s="11">
        <v>146500</v>
      </c>
      <c r="D21" s="11">
        <v>126367</v>
      </c>
      <c r="E21" s="1">
        <f t="shared" si="0"/>
        <v>-20133</v>
      </c>
      <c r="F21" s="2">
        <f t="shared" si="1"/>
        <v>86.25733788395904</v>
      </c>
    </row>
    <row r="22" spans="1:6" ht="25.5">
      <c r="A22" s="7">
        <v>11023200</v>
      </c>
      <c r="B22" s="3" t="s">
        <v>89</v>
      </c>
      <c r="C22" s="11">
        <v>0</v>
      </c>
      <c r="D22" s="11">
        <v>-151092</v>
      </c>
      <c r="E22" s="1">
        <f t="shared" si="0"/>
        <v>-151092</v>
      </c>
      <c r="F22" s="2">
        <v>0</v>
      </c>
    </row>
    <row r="23" spans="1:6" ht="25.5">
      <c r="A23" s="7">
        <v>13000000</v>
      </c>
      <c r="B23" s="3" t="s">
        <v>8</v>
      </c>
      <c r="C23" s="11">
        <v>0</v>
      </c>
      <c r="D23" s="11">
        <v>13070.45</v>
      </c>
      <c r="E23" s="1">
        <f t="shared" si="0"/>
        <v>13070.45</v>
      </c>
      <c r="F23" s="2">
        <v>0</v>
      </c>
    </row>
    <row r="24" spans="1:6" ht="25.5">
      <c r="A24" s="7">
        <v>13010000</v>
      </c>
      <c r="B24" s="3" t="s">
        <v>9</v>
      </c>
      <c r="C24" s="11">
        <v>0</v>
      </c>
      <c r="D24" s="11">
        <v>13070.45</v>
      </c>
      <c r="E24" s="1">
        <f t="shared" si="0"/>
        <v>13070.45</v>
      </c>
      <c r="F24" s="2">
        <v>0</v>
      </c>
    </row>
    <row r="25" spans="1:6" ht="63.75">
      <c r="A25" s="7">
        <v>13010200</v>
      </c>
      <c r="B25" s="3" t="s">
        <v>90</v>
      </c>
      <c r="C25" s="11">
        <v>0</v>
      </c>
      <c r="D25" s="11">
        <v>13070.45</v>
      </c>
      <c r="E25" s="1">
        <f t="shared" si="0"/>
        <v>13070.45</v>
      </c>
      <c r="F25" s="2">
        <v>0</v>
      </c>
    </row>
    <row r="26" spans="1:6" ht="12.75">
      <c r="A26" s="7">
        <v>14000000</v>
      </c>
      <c r="B26" s="3" t="s">
        <v>10</v>
      </c>
      <c r="C26" s="11">
        <v>2450000</v>
      </c>
      <c r="D26" s="11">
        <v>646792.24</v>
      </c>
      <c r="E26" s="1">
        <f t="shared" si="0"/>
        <v>-1803207.76</v>
      </c>
      <c r="F26" s="2">
        <f t="shared" si="1"/>
        <v>26.399683265306123</v>
      </c>
    </row>
    <row r="27" spans="1:6" ht="38.25">
      <c r="A27" s="7">
        <v>14040000</v>
      </c>
      <c r="B27" s="3" t="s">
        <v>81</v>
      </c>
      <c r="C27" s="11">
        <v>2450000</v>
      </c>
      <c r="D27" s="11">
        <v>646792.24</v>
      </c>
      <c r="E27" s="1">
        <f t="shared" si="0"/>
        <v>-1803207.76</v>
      </c>
      <c r="F27" s="2">
        <f t="shared" si="1"/>
        <v>26.399683265306123</v>
      </c>
    </row>
    <row r="28" spans="1:6" ht="12.75">
      <c r="A28" s="7">
        <v>18000000</v>
      </c>
      <c r="B28" s="3" t="s">
        <v>11</v>
      </c>
      <c r="C28" s="11">
        <v>12548300</v>
      </c>
      <c r="D28" s="11">
        <v>3594586.45</v>
      </c>
      <c r="E28" s="1">
        <f t="shared" si="0"/>
        <v>-8953713.55</v>
      </c>
      <c r="F28" s="2">
        <f t="shared" si="1"/>
        <v>28.64600344269742</v>
      </c>
    </row>
    <row r="29" spans="1:6" ht="12.75">
      <c r="A29" s="7">
        <v>18010000</v>
      </c>
      <c r="B29" s="3" t="s">
        <v>12</v>
      </c>
      <c r="C29" s="11">
        <v>9245300</v>
      </c>
      <c r="D29" s="11">
        <v>2253722.94</v>
      </c>
      <c r="E29" s="1">
        <f t="shared" si="0"/>
        <v>-6991577.0600000005</v>
      </c>
      <c r="F29" s="2">
        <f t="shared" si="1"/>
        <v>24.376958454566104</v>
      </c>
    </row>
    <row r="30" spans="1:6" ht="38.25">
      <c r="A30" s="7">
        <v>18010100</v>
      </c>
      <c r="B30" s="3" t="s">
        <v>82</v>
      </c>
      <c r="C30" s="11">
        <v>1900</v>
      </c>
      <c r="D30" s="11">
        <v>972.78</v>
      </c>
      <c r="E30" s="1">
        <f t="shared" si="0"/>
        <v>-927.22</v>
      </c>
      <c r="F30" s="2">
        <f t="shared" si="1"/>
        <v>51.19894736842105</v>
      </c>
    </row>
    <row r="31" spans="1:6" ht="38.25">
      <c r="A31" s="7">
        <v>18010200</v>
      </c>
      <c r="B31" s="3" t="s">
        <v>91</v>
      </c>
      <c r="C31" s="11">
        <v>18400</v>
      </c>
      <c r="D31" s="11">
        <v>30</v>
      </c>
      <c r="E31" s="1">
        <f t="shared" si="0"/>
        <v>-18370</v>
      </c>
      <c r="F31" s="2">
        <f t="shared" si="1"/>
        <v>0.16304347826086957</v>
      </c>
    </row>
    <row r="32" spans="1:6" ht="38.25">
      <c r="A32" s="7">
        <v>18010400</v>
      </c>
      <c r="B32" s="3" t="s">
        <v>92</v>
      </c>
      <c r="C32" s="11">
        <v>80000</v>
      </c>
      <c r="D32" s="11">
        <v>8522.27</v>
      </c>
      <c r="E32" s="1">
        <f t="shared" si="0"/>
        <v>-71477.73</v>
      </c>
      <c r="F32" s="2">
        <f t="shared" si="1"/>
        <v>10.6528375</v>
      </c>
    </row>
    <row r="33" spans="1:6" ht="12.75">
      <c r="A33" s="7">
        <v>18010500</v>
      </c>
      <c r="B33" s="3" t="s">
        <v>13</v>
      </c>
      <c r="C33" s="11">
        <v>5738100</v>
      </c>
      <c r="D33" s="11">
        <v>1410368.18</v>
      </c>
      <c r="E33" s="1">
        <f t="shared" si="0"/>
        <v>-4327731.82</v>
      </c>
      <c r="F33" s="2">
        <f t="shared" si="1"/>
        <v>24.5790101253028</v>
      </c>
    </row>
    <row r="34" spans="1:6" ht="12.75">
      <c r="A34" s="7">
        <v>18010600</v>
      </c>
      <c r="B34" s="3" t="s">
        <v>14</v>
      </c>
      <c r="C34" s="11">
        <v>2228700</v>
      </c>
      <c r="D34" s="11">
        <v>619133.82</v>
      </c>
      <c r="E34" s="1">
        <f t="shared" si="0"/>
        <v>-1609566.1800000002</v>
      </c>
      <c r="F34" s="2">
        <f t="shared" si="1"/>
        <v>27.78004307443801</v>
      </c>
    </row>
    <row r="35" spans="1:6" ht="12.75">
      <c r="A35" s="7">
        <v>18010700</v>
      </c>
      <c r="B35" s="3" t="s">
        <v>15</v>
      </c>
      <c r="C35" s="11">
        <v>48600</v>
      </c>
      <c r="D35" s="11">
        <v>1348</v>
      </c>
      <c r="E35" s="1">
        <f t="shared" si="0"/>
        <v>-47252</v>
      </c>
      <c r="F35" s="2">
        <f t="shared" si="1"/>
        <v>2.7736625514403292</v>
      </c>
    </row>
    <row r="36" spans="1:6" ht="12.75">
      <c r="A36" s="7">
        <v>18010900</v>
      </c>
      <c r="B36" s="3" t="s">
        <v>16</v>
      </c>
      <c r="C36" s="11">
        <v>1029600</v>
      </c>
      <c r="D36" s="11">
        <v>213347.89</v>
      </c>
      <c r="E36" s="1">
        <f t="shared" si="0"/>
        <v>-816252.11</v>
      </c>
      <c r="F36" s="2">
        <f t="shared" si="1"/>
        <v>20.721434537684537</v>
      </c>
    </row>
    <row r="37" spans="1:6" ht="12.75">
      <c r="A37" s="7">
        <v>18011000</v>
      </c>
      <c r="B37" s="3" t="s">
        <v>17</v>
      </c>
      <c r="C37" s="11">
        <v>100000</v>
      </c>
      <c r="D37" s="11">
        <v>0</v>
      </c>
      <c r="E37" s="1">
        <f t="shared" si="0"/>
        <v>-100000</v>
      </c>
      <c r="F37" s="2">
        <f t="shared" si="1"/>
        <v>0</v>
      </c>
    </row>
    <row r="38" spans="1:6" ht="12.75">
      <c r="A38" s="7">
        <v>18030000</v>
      </c>
      <c r="B38" s="3" t="s">
        <v>18</v>
      </c>
      <c r="C38" s="11">
        <v>3000</v>
      </c>
      <c r="D38" s="11">
        <v>889.47</v>
      </c>
      <c r="E38" s="1">
        <f t="shared" si="0"/>
        <v>-2110.5299999999997</v>
      </c>
      <c r="F38" s="2">
        <f t="shared" si="1"/>
        <v>29.649000000000004</v>
      </c>
    </row>
    <row r="39" spans="1:6" ht="17.25" customHeight="1">
      <c r="A39" s="7">
        <v>18030100</v>
      </c>
      <c r="B39" s="3" t="s">
        <v>19</v>
      </c>
      <c r="C39" s="11">
        <v>700</v>
      </c>
      <c r="D39" s="11">
        <v>192.88</v>
      </c>
      <c r="E39" s="1">
        <f t="shared" si="0"/>
        <v>-507.12</v>
      </c>
      <c r="F39" s="2">
        <f t="shared" si="1"/>
        <v>27.554285714285715</v>
      </c>
    </row>
    <row r="40" spans="1:6" ht="12.75">
      <c r="A40" s="7">
        <v>18030200</v>
      </c>
      <c r="B40" s="3" t="s">
        <v>20</v>
      </c>
      <c r="C40" s="11">
        <v>2300</v>
      </c>
      <c r="D40" s="11">
        <v>696.59</v>
      </c>
      <c r="E40" s="1">
        <f t="shared" si="0"/>
        <v>-1603.4099999999999</v>
      </c>
      <c r="F40" s="2">
        <f t="shared" si="1"/>
        <v>30.286521739130436</v>
      </c>
    </row>
    <row r="41" spans="1:6" ht="25.5">
      <c r="A41" s="7">
        <v>18040000</v>
      </c>
      <c r="B41" s="3" t="s">
        <v>83</v>
      </c>
      <c r="C41" s="11">
        <v>0</v>
      </c>
      <c r="D41" s="11">
        <v>-5710.04</v>
      </c>
      <c r="E41" s="1">
        <f t="shared" si="0"/>
        <v>-5710.04</v>
      </c>
      <c r="F41" s="2">
        <v>0</v>
      </c>
    </row>
    <row r="42" spans="1:6" ht="38.25">
      <c r="A42" s="7">
        <v>18040100</v>
      </c>
      <c r="B42" s="3" t="s">
        <v>84</v>
      </c>
      <c r="C42" s="11">
        <v>0</v>
      </c>
      <c r="D42" s="11">
        <v>-825.33</v>
      </c>
      <c r="E42" s="1">
        <f t="shared" si="0"/>
        <v>-825.33</v>
      </c>
      <c r="F42" s="2">
        <v>0</v>
      </c>
    </row>
    <row r="43" spans="1:6" ht="38.25">
      <c r="A43" s="7">
        <v>18040200</v>
      </c>
      <c r="B43" s="3" t="s">
        <v>85</v>
      </c>
      <c r="C43" s="11">
        <v>0</v>
      </c>
      <c r="D43" s="11">
        <v>-2582.47</v>
      </c>
      <c r="E43" s="1">
        <f t="shared" si="0"/>
        <v>-2582.47</v>
      </c>
      <c r="F43" s="2">
        <v>0</v>
      </c>
    </row>
    <row r="44" spans="1:6" ht="38.25">
      <c r="A44" s="7">
        <v>18040600</v>
      </c>
      <c r="B44" s="3" t="s">
        <v>86</v>
      </c>
      <c r="C44" s="11">
        <v>0</v>
      </c>
      <c r="D44" s="11">
        <v>-1906.49</v>
      </c>
      <c r="E44" s="1">
        <f t="shared" si="0"/>
        <v>-1906.49</v>
      </c>
      <c r="F44" s="2">
        <v>0</v>
      </c>
    </row>
    <row r="45" spans="1:6" ht="38.25">
      <c r="A45" s="7">
        <v>18040800</v>
      </c>
      <c r="B45" s="3" t="s">
        <v>87</v>
      </c>
      <c r="C45" s="11">
        <v>0</v>
      </c>
      <c r="D45" s="11">
        <v>-345.75</v>
      </c>
      <c r="E45" s="1">
        <f t="shared" si="0"/>
        <v>-345.75</v>
      </c>
      <c r="F45" s="2">
        <v>0</v>
      </c>
    </row>
    <row r="46" spans="1:6" ht="38.25">
      <c r="A46" s="7">
        <v>18041400</v>
      </c>
      <c r="B46" s="3" t="s">
        <v>21</v>
      </c>
      <c r="C46" s="11">
        <v>0</v>
      </c>
      <c r="D46" s="11">
        <v>-50</v>
      </c>
      <c r="E46" s="1">
        <f t="shared" si="0"/>
        <v>-50</v>
      </c>
      <c r="F46" s="2">
        <v>0</v>
      </c>
    </row>
    <row r="47" spans="1:6" ht="12.75">
      <c r="A47" s="7">
        <v>18050000</v>
      </c>
      <c r="B47" s="3" t="s">
        <v>22</v>
      </c>
      <c r="C47" s="11">
        <v>3300000</v>
      </c>
      <c r="D47" s="11">
        <v>1345684.08</v>
      </c>
      <c r="E47" s="1">
        <f t="shared" si="0"/>
        <v>-1954315.92</v>
      </c>
      <c r="F47" s="2">
        <f t="shared" si="1"/>
        <v>40.77830545454545</v>
      </c>
    </row>
    <row r="48" spans="1:6" ht="25.5">
      <c r="A48" s="7">
        <v>18050200</v>
      </c>
      <c r="B48" s="3" t="s">
        <v>23</v>
      </c>
      <c r="C48" s="11">
        <v>0</v>
      </c>
      <c r="D48" s="11">
        <v>116.36</v>
      </c>
      <c r="E48" s="1">
        <f t="shared" si="0"/>
        <v>116.36</v>
      </c>
      <c r="F48" s="2">
        <v>0</v>
      </c>
    </row>
    <row r="49" spans="1:6" ht="12.75">
      <c r="A49" s="7">
        <v>18050300</v>
      </c>
      <c r="B49" s="3" t="s">
        <v>24</v>
      </c>
      <c r="C49" s="11">
        <v>500000</v>
      </c>
      <c r="D49" s="11">
        <v>122628.35</v>
      </c>
      <c r="E49" s="1">
        <f t="shared" si="0"/>
        <v>-377371.65</v>
      </c>
      <c r="F49" s="2">
        <f t="shared" si="1"/>
        <v>24.52567</v>
      </c>
    </row>
    <row r="50" spans="1:6" ht="12.75">
      <c r="A50" s="7">
        <v>18050400</v>
      </c>
      <c r="B50" s="3" t="s">
        <v>25</v>
      </c>
      <c r="C50" s="11">
        <v>2800000</v>
      </c>
      <c r="D50" s="11">
        <v>1219541.18</v>
      </c>
      <c r="E50" s="1">
        <f t="shared" si="0"/>
        <v>-1580458.82</v>
      </c>
      <c r="F50" s="2">
        <f t="shared" si="1"/>
        <v>43.55504214285714</v>
      </c>
    </row>
    <row r="51" spans="1:6" ht="63.75">
      <c r="A51" s="7">
        <v>18050500</v>
      </c>
      <c r="B51" s="3" t="s">
        <v>26</v>
      </c>
      <c r="C51" s="11">
        <v>0</v>
      </c>
      <c r="D51" s="11">
        <v>3398.19</v>
      </c>
      <c r="E51" s="1">
        <f t="shared" si="0"/>
        <v>3398.19</v>
      </c>
      <c r="F51" s="2">
        <v>0</v>
      </c>
    </row>
    <row r="52" spans="1:6" ht="12.75">
      <c r="A52" s="7">
        <v>19000000</v>
      </c>
      <c r="B52" s="3" t="s">
        <v>27</v>
      </c>
      <c r="C52" s="11">
        <v>58200</v>
      </c>
      <c r="D52" s="11">
        <v>14682.57</v>
      </c>
      <c r="E52" s="1">
        <f t="shared" si="0"/>
        <v>-43517.43</v>
      </c>
      <c r="F52" s="2">
        <f t="shared" si="1"/>
        <v>25.227783505154637</v>
      </c>
    </row>
    <row r="53" spans="1:6" ht="12.75">
      <c r="A53" s="7">
        <v>19010000</v>
      </c>
      <c r="B53" s="3" t="s">
        <v>28</v>
      </c>
      <c r="C53" s="11">
        <v>58200</v>
      </c>
      <c r="D53" s="11">
        <v>14682.57</v>
      </c>
      <c r="E53" s="1">
        <f t="shared" si="0"/>
        <v>-43517.43</v>
      </c>
      <c r="F53" s="2">
        <f t="shared" si="1"/>
        <v>25.227783505154637</v>
      </c>
    </row>
    <row r="54" spans="1:6" ht="38.25">
      <c r="A54" s="7">
        <v>19010100</v>
      </c>
      <c r="B54" s="3" t="s">
        <v>29</v>
      </c>
      <c r="C54" s="11">
        <v>2300</v>
      </c>
      <c r="D54" s="11">
        <v>580.79</v>
      </c>
      <c r="E54" s="1">
        <f t="shared" si="0"/>
        <v>-1719.21</v>
      </c>
      <c r="F54" s="2">
        <f t="shared" si="1"/>
        <v>25.251739130434782</v>
      </c>
    </row>
    <row r="55" spans="1:6" ht="51">
      <c r="A55" s="7">
        <v>19010300</v>
      </c>
      <c r="B55" s="3" t="s">
        <v>64</v>
      </c>
      <c r="C55" s="11">
        <v>55900</v>
      </c>
      <c r="D55" s="11">
        <v>14101.78</v>
      </c>
      <c r="E55" s="1">
        <f t="shared" si="0"/>
        <v>-41798.22</v>
      </c>
      <c r="F55" s="2">
        <f t="shared" si="1"/>
        <v>25.226797853309485</v>
      </c>
    </row>
    <row r="56" spans="1:6" ht="12.75">
      <c r="A56" s="7">
        <v>20000000</v>
      </c>
      <c r="B56" s="3" t="s">
        <v>30</v>
      </c>
      <c r="C56" s="11">
        <v>951870</v>
      </c>
      <c r="D56" s="11">
        <v>278324.9</v>
      </c>
      <c r="E56" s="1">
        <f t="shared" si="0"/>
        <v>-673545.1</v>
      </c>
      <c r="F56" s="2">
        <f t="shared" si="1"/>
        <v>29.23980165358715</v>
      </c>
    </row>
    <row r="57" spans="1:6" ht="12.75">
      <c r="A57" s="7">
        <v>21000000</v>
      </c>
      <c r="B57" s="3" t="s">
        <v>93</v>
      </c>
      <c r="C57" s="11">
        <v>60700</v>
      </c>
      <c r="D57" s="11">
        <v>33129.96</v>
      </c>
      <c r="E57" s="1">
        <f t="shared" si="0"/>
        <v>-27570.04</v>
      </c>
      <c r="F57" s="2">
        <f t="shared" si="1"/>
        <v>54.579835255354205</v>
      </c>
    </row>
    <row r="58" spans="1:6" ht="76.5">
      <c r="A58" s="7">
        <v>21010000</v>
      </c>
      <c r="B58" s="3" t="s">
        <v>94</v>
      </c>
      <c r="C58" s="11">
        <v>55300</v>
      </c>
      <c r="D58" s="11">
        <v>29112.16</v>
      </c>
      <c r="E58" s="1">
        <f t="shared" si="0"/>
        <v>-26187.84</v>
      </c>
      <c r="F58" s="2">
        <f t="shared" si="1"/>
        <v>52.64405063291139</v>
      </c>
    </row>
    <row r="59" spans="1:6" ht="38.25">
      <c r="A59" s="7">
        <v>21010300</v>
      </c>
      <c r="B59" s="3" t="s">
        <v>95</v>
      </c>
      <c r="C59" s="11">
        <v>55300</v>
      </c>
      <c r="D59" s="11">
        <v>29112.16</v>
      </c>
      <c r="E59" s="1">
        <f t="shared" si="0"/>
        <v>-26187.84</v>
      </c>
      <c r="F59" s="2">
        <f t="shared" si="1"/>
        <v>52.64405063291139</v>
      </c>
    </row>
    <row r="60" spans="1:6" ht="12.75">
      <c r="A60" s="7">
        <v>21080000</v>
      </c>
      <c r="B60" s="3" t="s">
        <v>31</v>
      </c>
      <c r="C60" s="11">
        <v>5400</v>
      </c>
      <c r="D60" s="11">
        <v>4017.8</v>
      </c>
      <c r="E60" s="1">
        <f t="shared" si="0"/>
        <v>-1382.1999999999998</v>
      </c>
      <c r="F60" s="2">
        <f t="shared" si="1"/>
        <v>74.40370370370371</v>
      </c>
    </row>
    <row r="61" spans="1:6" ht="12.75">
      <c r="A61" s="7">
        <v>21081100</v>
      </c>
      <c r="B61" s="3" t="s">
        <v>96</v>
      </c>
      <c r="C61" s="11">
        <v>5400</v>
      </c>
      <c r="D61" s="11">
        <v>4017.8</v>
      </c>
      <c r="E61" s="1">
        <f t="shared" si="0"/>
        <v>-1382.1999999999998</v>
      </c>
      <c r="F61" s="2">
        <f t="shared" si="1"/>
        <v>74.40370370370371</v>
      </c>
    </row>
    <row r="62" spans="1:6" ht="25.5">
      <c r="A62" s="7">
        <v>22000000</v>
      </c>
      <c r="B62" s="3" t="s">
        <v>97</v>
      </c>
      <c r="C62" s="11">
        <v>891170</v>
      </c>
      <c r="D62" s="11">
        <v>230379.6</v>
      </c>
      <c r="E62" s="1">
        <f t="shared" si="0"/>
        <v>-660790.4</v>
      </c>
      <c r="F62" s="2">
        <f t="shared" si="1"/>
        <v>25.85136393729591</v>
      </c>
    </row>
    <row r="63" spans="1:6" ht="12.75">
      <c r="A63" s="7">
        <v>22010000</v>
      </c>
      <c r="B63" s="3" t="s">
        <v>32</v>
      </c>
      <c r="C63" s="11">
        <v>26700</v>
      </c>
      <c r="D63" s="11">
        <v>44500.04</v>
      </c>
      <c r="E63" s="1">
        <f t="shared" si="0"/>
        <v>17800.04</v>
      </c>
      <c r="F63" s="2">
        <f t="shared" si="1"/>
        <v>166.66681647940075</v>
      </c>
    </row>
    <row r="64" spans="1:6" ht="12.75">
      <c r="A64" s="7">
        <v>22012500</v>
      </c>
      <c r="B64" s="3" t="s">
        <v>33</v>
      </c>
      <c r="C64" s="11">
        <v>26700</v>
      </c>
      <c r="D64" s="11">
        <v>44500.04</v>
      </c>
      <c r="E64" s="1">
        <f t="shared" si="0"/>
        <v>17800.04</v>
      </c>
      <c r="F64" s="2">
        <f t="shared" si="1"/>
        <v>166.66681647940075</v>
      </c>
    </row>
    <row r="65" spans="1:6" ht="38.25">
      <c r="A65" s="7">
        <v>22080000</v>
      </c>
      <c r="B65" s="3" t="s">
        <v>34</v>
      </c>
      <c r="C65" s="11">
        <v>781670</v>
      </c>
      <c r="D65" s="11">
        <v>156687.23</v>
      </c>
      <c r="E65" s="1">
        <f t="shared" si="0"/>
        <v>-624982.77</v>
      </c>
      <c r="F65" s="2">
        <f t="shared" si="1"/>
        <v>20.045189146314943</v>
      </c>
    </row>
    <row r="66" spans="1:6" ht="38.25">
      <c r="A66" s="7">
        <v>22080400</v>
      </c>
      <c r="B66" s="3" t="s">
        <v>35</v>
      </c>
      <c r="C66" s="11">
        <v>781670</v>
      </c>
      <c r="D66" s="11">
        <v>156687.23</v>
      </c>
      <c r="E66" s="1">
        <f t="shared" si="0"/>
        <v>-624982.77</v>
      </c>
      <c r="F66" s="2">
        <f t="shared" si="1"/>
        <v>20.045189146314943</v>
      </c>
    </row>
    <row r="67" spans="1:6" ht="12.75">
      <c r="A67" s="7">
        <v>22090000</v>
      </c>
      <c r="B67" s="3" t="s">
        <v>36</v>
      </c>
      <c r="C67" s="11">
        <v>82800</v>
      </c>
      <c r="D67" s="11">
        <v>29192.33</v>
      </c>
      <c r="E67" s="1">
        <f t="shared" si="0"/>
        <v>-53607.67</v>
      </c>
      <c r="F67" s="2">
        <f t="shared" si="1"/>
        <v>35.25643719806764</v>
      </c>
    </row>
    <row r="68" spans="1:6" ht="38.25">
      <c r="A68" s="7">
        <v>22090100</v>
      </c>
      <c r="B68" s="3" t="s">
        <v>37</v>
      </c>
      <c r="C68" s="11">
        <v>72800</v>
      </c>
      <c r="D68" s="11">
        <v>15293.13</v>
      </c>
      <c r="E68" s="1">
        <f t="shared" si="0"/>
        <v>-57506.87</v>
      </c>
      <c r="F68" s="2">
        <f t="shared" si="1"/>
        <v>21.0070467032967</v>
      </c>
    </row>
    <row r="69" spans="1:6" ht="37.5" customHeight="1">
      <c r="A69" s="7">
        <v>22090400</v>
      </c>
      <c r="B69" s="3" t="s">
        <v>98</v>
      </c>
      <c r="C69" s="11">
        <v>10000</v>
      </c>
      <c r="D69" s="11">
        <v>13899.2</v>
      </c>
      <c r="E69" s="1">
        <f t="shared" si="0"/>
        <v>3899.2000000000007</v>
      </c>
      <c r="F69" s="2">
        <f t="shared" si="1"/>
        <v>138.99200000000002</v>
      </c>
    </row>
    <row r="70" spans="1:6" ht="12" customHeight="1">
      <c r="A70" s="7">
        <v>24000000</v>
      </c>
      <c r="B70" s="3" t="s">
        <v>38</v>
      </c>
      <c r="C70" s="11">
        <v>0</v>
      </c>
      <c r="D70" s="11">
        <v>14815.34</v>
      </c>
      <c r="E70" s="1">
        <f t="shared" si="0"/>
        <v>14815.34</v>
      </c>
      <c r="F70" s="2">
        <v>0</v>
      </c>
    </row>
    <row r="71" spans="1:6" ht="12" customHeight="1">
      <c r="A71" s="7">
        <v>24060000</v>
      </c>
      <c r="B71" s="3" t="s">
        <v>39</v>
      </c>
      <c r="C71" s="11">
        <v>0</v>
      </c>
      <c r="D71" s="11">
        <v>14815.34</v>
      </c>
      <c r="E71" s="1">
        <f t="shared" si="0"/>
        <v>14815.34</v>
      </c>
      <c r="F71" s="2">
        <v>0</v>
      </c>
    </row>
    <row r="72" spans="1:6" ht="11.25" customHeight="1">
      <c r="A72" s="7">
        <v>24060300</v>
      </c>
      <c r="B72" s="3" t="s">
        <v>39</v>
      </c>
      <c r="C72" s="11">
        <v>0</v>
      </c>
      <c r="D72" s="11">
        <v>14815.34</v>
      </c>
      <c r="E72" s="1">
        <f t="shared" si="0"/>
        <v>14815.34</v>
      </c>
      <c r="F72" s="2">
        <v>0</v>
      </c>
    </row>
    <row r="73" spans="1:6" ht="12" customHeight="1">
      <c r="A73" s="7">
        <v>30000000</v>
      </c>
      <c r="B73" s="3" t="s">
        <v>41</v>
      </c>
      <c r="C73" s="11">
        <v>0</v>
      </c>
      <c r="D73" s="11">
        <v>1067.36</v>
      </c>
      <c r="E73" s="1">
        <f aca="true" t="shared" si="2" ref="E73:E90">+D73-C73</f>
        <v>1067.36</v>
      </c>
      <c r="F73" s="2">
        <v>0</v>
      </c>
    </row>
    <row r="74" spans="1:6" ht="12" customHeight="1">
      <c r="A74" s="7">
        <v>31000000</v>
      </c>
      <c r="B74" s="3" t="s">
        <v>42</v>
      </c>
      <c r="C74" s="11">
        <v>0</v>
      </c>
      <c r="D74" s="11">
        <v>1067.36</v>
      </c>
      <c r="E74" s="1">
        <f t="shared" si="2"/>
        <v>1067.36</v>
      </c>
      <c r="F74" s="2">
        <v>0</v>
      </c>
    </row>
    <row r="75" spans="1:6" ht="64.5" customHeight="1">
      <c r="A75" s="7">
        <v>31010000</v>
      </c>
      <c r="B75" s="3" t="s">
        <v>66</v>
      </c>
      <c r="C75" s="11">
        <v>0</v>
      </c>
      <c r="D75" s="11">
        <v>1067.36</v>
      </c>
      <c r="E75" s="1">
        <f t="shared" si="2"/>
        <v>1067.36</v>
      </c>
      <c r="F75" s="2">
        <v>0</v>
      </c>
    </row>
    <row r="76" spans="1:6" ht="63.75">
      <c r="A76" s="7">
        <v>31010200</v>
      </c>
      <c r="B76" s="3" t="s">
        <v>99</v>
      </c>
      <c r="C76" s="11">
        <v>0</v>
      </c>
      <c r="D76" s="11">
        <v>1067.36</v>
      </c>
      <c r="E76" s="1">
        <f t="shared" si="2"/>
        <v>1067.36</v>
      </c>
      <c r="F76" s="2">
        <v>0</v>
      </c>
    </row>
    <row r="77" spans="1:6" ht="11.25" customHeight="1">
      <c r="A77" s="7"/>
      <c r="B77" s="3" t="s">
        <v>44</v>
      </c>
      <c r="C77" s="11">
        <v>86514170</v>
      </c>
      <c r="D77" s="11">
        <v>22278949.19</v>
      </c>
      <c r="E77" s="1">
        <f t="shared" si="2"/>
        <v>-64235220.81</v>
      </c>
      <c r="F77" s="2">
        <f aca="true" t="shared" si="3" ref="F77:F89">+D77/C77*100</f>
        <v>25.751792093711355</v>
      </c>
    </row>
    <row r="78" spans="1:6" ht="12" customHeight="1">
      <c r="A78" s="7">
        <v>40000000</v>
      </c>
      <c r="B78" s="3" t="s">
        <v>45</v>
      </c>
      <c r="C78" s="11">
        <v>91864177</v>
      </c>
      <c r="D78" s="11">
        <v>21191048.53</v>
      </c>
      <c r="E78" s="1">
        <f t="shared" si="2"/>
        <v>-70673128.47</v>
      </c>
      <c r="F78" s="2">
        <f t="shared" si="3"/>
        <v>23.067804254100054</v>
      </c>
    </row>
    <row r="79" spans="1:6" ht="12" customHeight="1">
      <c r="A79" s="7">
        <v>41000000</v>
      </c>
      <c r="B79" s="3" t="s">
        <v>46</v>
      </c>
      <c r="C79" s="11">
        <v>91864177</v>
      </c>
      <c r="D79" s="11">
        <v>21191048.53</v>
      </c>
      <c r="E79" s="1">
        <f t="shared" si="2"/>
        <v>-70673128.47</v>
      </c>
      <c r="F79" s="2">
        <f t="shared" si="3"/>
        <v>23.067804254100054</v>
      </c>
    </row>
    <row r="80" spans="1:6" ht="11.25" customHeight="1">
      <c r="A80" s="7">
        <v>41030000</v>
      </c>
      <c r="B80" s="3" t="s">
        <v>100</v>
      </c>
      <c r="C80" s="11">
        <v>91864177</v>
      </c>
      <c r="D80" s="11">
        <v>21191048.53</v>
      </c>
      <c r="E80" s="1">
        <f t="shared" si="2"/>
        <v>-70673128.47</v>
      </c>
      <c r="F80" s="2">
        <f t="shared" si="3"/>
        <v>23.067804254100054</v>
      </c>
    </row>
    <row r="81" spans="1:6" ht="78" customHeight="1">
      <c r="A81" s="7">
        <v>41030600</v>
      </c>
      <c r="B81" s="3" t="s">
        <v>101</v>
      </c>
      <c r="C81" s="11">
        <v>35632710</v>
      </c>
      <c r="D81" s="11">
        <v>8678943.34</v>
      </c>
      <c r="E81" s="1">
        <f t="shared" si="2"/>
        <v>-26953766.66</v>
      </c>
      <c r="F81" s="2">
        <f t="shared" si="3"/>
        <v>24.356674920318998</v>
      </c>
    </row>
    <row r="82" spans="1:6" ht="90" customHeight="1">
      <c r="A82" s="7">
        <v>41030800</v>
      </c>
      <c r="B82" s="19" t="s">
        <v>102</v>
      </c>
      <c r="C82" s="11">
        <v>5350200</v>
      </c>
      <c r="D82" s="11">
        <v>390650.64</v>
      </c>
      <c r="E82" s="1">
        <f t="shared" si="2"/>
        <v>-4959549.36</v>
      </c>
      <c r="F82" s="2">
        <f t="shared" si="3"/>
        <v>7.301608164180778</v>
      </c>
    </row>
    <row r="83" spans="1:6" ht="210" customHeight="1">
      <c r="A83" s="7">
        <v>41030900</v>
      </c>
      <c r="B83" s="19" t="s">
        <v>103</v>
      </c>
      <c r="C83" s="11">
        <v>333239</v>
      </c>
      <c r="D83" s="11">
        <v>41931.35</v>
      </c>
      <c r="E83" s="1">
        <f t="shared" si="2"/>
        <v>-291307.65</v>
      </c>
      <c r="F83" s="2">
        <f t="shared" si="3"/>
        <v>12.582965979372162</v>
      </c>
    </row>
    <row r="84" spans="1:6" ht="49.5" customHeight="1">
      <c r="A84" s="7">
        <v>41031000</v>
      </c>
      <c r="B84" s="3" t="s">
        <v>47</v>
      </c>
      <c r="C84" s="11">
        <v>58000</v>
      </c>
      <c r="D84" s="11">
        <v>9981</v>
      </c>
      <c r="E84" s="1">
        <f t="shared" si="2"/>
        <v>-48019</v>
      </c>
      <c r="F84" s="2">
        <f t="shared" si="3"/>
        <v>17.20862068965517</v>
      </c>
    </row>
    <row r="85" spans="1:6" ht="24" customHeight="1">
      <c r="A85" s="7">
        <v>41033900</v>
      </c>
      <c r="B85" s="3" t="s">
        <v>48</v>
      </c>
      <c r="C85" s="11">
        <v>27390000</v>
      </c>
      <c r="D85" s="11">
        <v>6289400</v>
      </c>
      <c r="E85" s="1">
        <f t="shared" si="2"/>
        <v>-21100600</v>
      </c>
      <c r="F85" s="2">
        <f t="shared" si="3"/>
        <v>22.962395034684192</v>
      </c>
    </row>
    <row r="86" spans="1:6" ht="24" customHeight="1">
      <c r="A86" s="7">
        <v>41034200</v>
      </c>
      <c r="B86" s="3" t="s">
        <v>49</v>
      </c>
      <c r="C86" s="11">
        <v>22895000</v>
      </c>
      <c r="D86" s="11">
        <v>5719700</v>
      </c>
      <c r="E86" s="1">
        <f t="shared" si="2"/>
        <v>-17175300</v>
      </c>
      <c r="F86" s="2">
        <f t="shared" si="3"/>
        <v>24.98231054815462</v>
      </c>
    </row>
    <row r="87" spans="1:6" ht="103.5" customHeight="1">
      <c r="A87" s="7">
        <v>41035800</v>
      </c>
      <c r="B87" s="20" t="s">
        <v>104</v>
      </c>
      <c r="C87" s="11">
        <v>205028</v>
      </c>
      <c r="D87" s="11">
        <v>60442.2</v>
      </c>
      <c r="E87" s="1">
        <f t="shared" si="2"/>
        <v>-144585.8</v>
      </c>
      <c r="F87" s="2">
        <f t="shared" si="3"/>
        <v>29.479973467038644</v>
      </c>
    </row>
    <row r="88" spans="1:6" ht="12" customHeight="1">
      <c r="A88" s="7"/>
      <c r="B88" s="3" t="s">
        <v>58</v>
      </c>
      <c r="C88" s="11">
        <v>178378347</v>
      </c>
      <c r="D88" s="11">
        <v>43469997.72</v>
      </c>
      <c r="E88" s="1">
        <f t="shared" si="2"/>
        <v>-134908349.28</v>
      </c>
      <c r="F88" s="2">
        <f t="shared" si="3"/>
        <v>24.36954846318875</v>
      </c>
    </row>
    <row r="89" spans="1:6" ht="12.75">
      <c r="A89" s="7">
        <v>41035000</v>
      </c>
      <c r="B89" s="3" t="s">
        <v>65</v>
      </c>
      <c r="C89" s="11">
        <v>115297</v>
      </c>
      <c r="D89" s="11">
        <v>33232</v>
      </c>
      <c r="E89" s="1">
        <f t="shared" si="2"/>
        <v>-82065</v>
      </c>
      <c r="F89" s="2">
        <f t="shared" si="3"/>
        <v>28.82295289556537</v>
      </c>
    </row>
    <row r="90" spans="1:6" ht="12.75">
      <c r="A90" s="7"/>
      <c r="B90" s="3" t="s">
        <v>0</v>
      </c>
      <c r="C90" s="11">
        <v>178493644</v>
      </c>
      <c r="D90" s="11">
        <v>43503229.72</v>
      </c>
      <c r="E90" s="1">
        <f t="shared" si="2"/>
        <v>-134990414.28</v>
      </c>
      <c r="F90" s="2">
        <f>+D90/C90*100</f>
        <v>24.372425115596833</v>
      </c>
    </row>
    <row r="92" ht="12.75">
      <c r="B92" s="4"/>
    </row>
  </sheetData>
  <sheetProtection/>
  <mergeCells count="14">
    <mergeCell ref="A10:A11"/>
    <mergeCell ref="A8:A9"/>
    <mergeCell ref="C8:F9"/>
    <mergeCell ref="C10:C11"/>
    <mergeCell ref="D10:D11"/>
    <mergeCell ref="E10:E11"/>
    <mergeCell ref="B8:B9"/>
    <mergeCell ref="B10:B11"/>
    <mergeCell ref="F10:F11"/>
    <mergeCell ref="D1:G1"/>
    <mergeCell ref="B4:F4"/>
    <mergeCell ref="B5:F5"/>
    <mergeCell ref="C6:E6"/>
    <mergeCell ref="D2:F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1">
      <selection activeCell="A27" sqref="A27"/>
    </sheetView>
  </sheetViews>
  <sheetFormatPr defaultColWidth="9.00390625" defaultRowHeight="12.75"/>
  <cols>
    <col min="1" max="1" width="11.00390625" style="0" customWidth="1"/>
    <col min="2" max="2" width="44.00390625" style="0" customWidth="1"/>
    <col min="3" max="3" width="12.625" style="0" customWidth="1"/>
    <col min="4" max="5" width="12.75390625" style="0" customWidth="1"/>
    <col min="6" max="6" width="11.00390625" style="0" customWidth="1"/>
  </cols>
  <sheetData>
    <row r="1" spans="4:7" ht="51" customHeight="1">
      <c r="D1" s="27" t="s">
        <v>107</v>
      </c>
      <c r="E1" s="27"/>
      <c r="F1" s="27"/>
      <c r="G1" s="27"/>
    </row>
    <row r="2" ht="12.75">
      <c r="D2" t="s">
        <v>108</v>
      </c>
    </row>
    <row r="4" spans="2:6" ht="15.75">
      <c r="B4" s="28" t="s">
        <v>60</v>
      </c>
      <c r="C4" s="29"/>
      <c r="D4" s="29"/>
      <c r="E4" s="29"/>
      <c r="F4" s="30"/>
    </row>
    <row r="5" spans="2:6" ht="15.75">
      <c r="B5" s="28" t="s">
        <v>67</v>
      </c>
      <c r="C5" s="30"/>
      <c r="D5" s="30"/>
      <c r="E5" s="30"/>
      <c r="F5" s="30"/>
    </row>
    <row r="6" spans="2:6" ht="15.75">
      <c r="B6" s="5" t="s">
        <v>62</v>
      </c>
      <c r="C6" s="31"/>
      <c r="D6" s="31"/>
      <c r="E6" s="31"/>
      <c r="F6" s="6"/>
    </row>
    <row r="7" spans="1:6" ht="12.75">
      <c r="A7" s="24"/>
      <c r="B7" s="26"/>
      <c r="C7" s="23"/>
      <c r="D7" s="23"/>
      <c r="E7" s="23"/>
      <c r="F7" s="25" t="s">
        <v>63</v>
      </c>
    </row>
    <row r="8" spans="1:6" ht="12.75">
      <c r="A8" s="35" t="s">
        <v>51</v>
      </c>
      <c r="B8" s="35" t="s">
        <v>52</v>
      </c>
      <c r="C8" s="36" t="s">
        <v>53</v>
      </c>
      <c r="D8" s="37"/>
      <c r="E8" s="37"/>
      <c r="F8" s="38"/>
    </row>
    <row r="9" spans="1:6" ht="2.25" customHeight="1">
      <c r="A9" s="35"/>
      <c r="B9" s="35"/>
      <c r="C9" s="39"/>
      <c r="D9" s="40"/>
      <c r="E9" s="40"/>
      <c r="F9" s="41"/>
    </row>
    <row r="10" spans="1:6" ht="12.75" customHeight="1">
      <c r="A10" s="33"/>
      <c r="B10" s="33"/>
      <c r="C10" s="36" t="s">
        <v>54</v>
      </c>
      <c r="D10" s="36" t="s">
        <v>55</v>
      </c>
      <c r="E10" s="36" t="s">
        <v>56</v>
      </c>
      <c r="F10" s="33" t="s">
        <v>57</v>
      </c>
    </row>
    <row r="11" spans="1:6" ht="54" customHeight="1">
      <c r="A11" s="34"/>
      <c r="B11" s="34"/>
      <c r="C11" s="39"/>
      <c r="D11" s="39"/>
      <c r="E11" s="39"/>
      <c r="F11" s="34"/>
    </row>
    <row r="12" spans="1:6" ht="18.75" customHeight="1">
      <c r="A12" s="9">
        <v>10000000</v>
      </c>
      <c r="B12" s="8" t="s">
        <v>1</v>
      </c>
      <c r="C12" s="10">
        <v>0</v>
      </c>
      <c r="D12" s="10">
        <v>-671.06</v>
      </c>
      <c r="E12" s="1">
        <f aca="true" t="shared" si="0" ref="E12:E24">+D12-C12</f>
        <v>-671.06</v>
      </c>
      <c r="F12" s="2">
        <v>0</v>
      </c>
    </row>
    <row r="13" spans="1:6" ht="17.25" customHeight="1">
      <c r="A13" s="9">
        <v>18000000</v>
      </c>
      <c r="B13" s="8" t="s">
        <v>68</v>
      </c>
      <c r="C13" s="21">
        <v>0</v>
      </c>
      <c r="D13" s="21">
        <v>-671.06</v>
      </c>
      <c r="E13" s="1">
        <f>+D13-C13</f>
        <v>-671.06</v>
      </c>
      <c r="F13" s="2">
        <v>0</v>
      </c>
    </row>
    <row r="14" spans="1:6" ht="30.75" customHeight="1">
      <c r="A14" s="9">
        <v>18040000</v>
      </c>
      <c r="B14" s="8" t="s">
        <v>75</v>
      </c>
      <c r="C14" s="21">
        <v>0</v>
      </c>
      <c r="D14" s="21">
        <v>-671.06</v>
      </c>
      <c r="E14" s="1">
        <f>+D14-C14</f>
        <v>-671.06</v>
      </c>
      <c r="F14" s="2">
        <v>0</v>
      </c>
    </row>
    <row r="15" spans="1:6" ht="58.5" customHeight="1">
      <c r="A15" s="9">
        <v>18041500</v>
      </c>
      <c r="B15" s="8" t="s">
        <v>76</v>
      </c>
      <c r="C15" s="21">
        <v>0</v>
      </c>
      <c r="D15" s="21">
        <v>-671.06</v>
      </c>
      <c r="E15" s="1">
        <f>+D15-C15</f>
        <v>-671.06</v>
      </c>
      <c r="F15" s="2">
        <v>0</v>
      </c>
    </row>
    <row r="16" spans="1:6" ht="12.75">
      <c r="A16" s="9">
        <v>20000000</v>
      </c>
      <c r="B16" s="8" t="s">
        <v>30</v>
      </c>
      <c r="C16" s="21">
        <v>2543100</v>
      </c>
      <c r="D16" s="21">
        <v>1197625.26</v>
      </c>
      <c r="E16" s="1">
        <f t="shared" si="0"/>
        <v>-1345474.74</v>
      </c>
      <c r="F16" s="2">
        <f>+D16/C16*100</f>
        <v>47.09312492627109</v>
      </c>
    </row>
    <row r="17" spans="1:6" ht="12.75">
      <c r="A17" s="9">
        <v>24000000</v>
      </c>
      <c r="B17" s="8" t="s">
        <v>69</v>
      </c>
      <c r="C17" s="21">
        <v>0</v>
      </c>
      <c r="D17" s="21">
        <v>1617.68</v>
      </c>
      <c r="E17" s="1">
        <f t="shared" si="0"/>
        <v>1617.68</v>
      </c>
      <c r="F17" s="2">
        <v>0</v>
      </c>
    </row>
    <row r="18" spans="1:6" ht="12.75">
      <c r="A18" s="9">
        <v>24060000</v>
      </c>
      <c r="B18" s="8" t="s">
        <v>31</v>
      </c>
      <c r="C18" s="21">
        <v>0</v>
      </c>
      <c r="D18" s="21">
        <v>1617.68</v>
      </c>
      <c r="E18" s="1">
        <f t="shared" si="0"/>
        <v>1617.68</v>
      </c>
      <c r="F18" s="2">
        <v>0</v>
      </c>
    </row>
    <row r="19" spans="1:6" ht="51">
      <c r="A19" s="9">
        <v>24062100</v>
      </c>
      <c r="B19" s="8" t="s">
        <v>77</v>
      </c>
      <c r="C19" s="21">
        <v>0</v>
      </c>
      <c r="D19" s="21">
        <v>1617.68</v>
      </c>
      <c r="E19" s="1">
        <f t="shared" si="0"/>
        <v>1617.68</v>
      </c>
      <c r="F19" s="2">
        <v>0</v>
      </c>
    </row>
    <row r="20" spans="1:6" ht="12.75">
      <c r="A20" s="9">
        <v>25000000</v>
      </c>
      <c r="B20" s="8" t="s">
        <v>70</v>
      </c>
      <c r="C20" s="21">
        <v>2543100</v>
      </c>
      <c r="D20" s="21">
        <v>1196007.58</v>
      </c>
      <c r="E20" s="1">
        <f t="shared" si="0"/>
        <v>-1347092.42</v>
      </c>
      <c r="F20" s="2">
        <f>+D20/C20*100</f>
        <v>47.02951437222288</v>
      </c>
    </row>
    <row r="21" spans="1:6" ht="30" customHeight="1">
      <c r="A21" s="9">
        <v>25010000</v>
      </c>
      <c r="B21" s="8" t="s">
        <v>40</v>
      </c>
      <c r="C21" s="21">
        <v>2543100</v>
      </c>
      <c r="D21" s="21">
        <v>1001512.8</v>
      </c>
      <c r="E21" s="1">
        <f t="shared" si="0"/>
        <v>-1541587.2</v>
      </c>
      <c r="F21" s="2">
        <f>+D21/C21*100</f>
        <v>39.381573669930404</v>
      </c>
    </row>
    <row r="22" spans="1:6" ht="25.5">
      <c r="A22" s="9">
        <v>25010100</v>
      </c>
      <c r="B22" s="8" t="s">
        <v>78</v>
      </c>
      <c r="C22" s="21">
        <v>2409200</v>
      </c>
      <c r="D22" s="21">
        <v>945702.09</v>
      </c>
      <c r="E22" s="1">
        <f t="shared" si="0"/>
        <v>-1463497.9100000001</v>
      </c>
      <c r="F22" s="2">
        <f>+D22/C22*100</f>
        <v>39.253780923128005</v>
      </c>
    </row>
    <row r="23" spans="1:6" ht="12.75">
      <c r="A23" s="9">
        <v>25010300</v>
      </c>
      <c r="B23" s="8" t="s">
        <v>71</v>
      </c>
      <c r="C23" s="21">
        <v>133900</v>
      </c>
      <c r="D23" s="21">
        <v>53634.21</v>
      </c>
      <c r="E23" s="1">
        <f t="shared" si="0"/>
        <v>-80265.79000000001</v>
      </c>
      <c r="F23" s="2">
        <v>0</v>
      </c>
    </row>
    <row r="24" spans="1:6" ht="38.25">
      <c r="A24" s="9">
        <v>25010400</v>
      </c>
      <c r="B24" s="8" t="s">
        <v>79</v>
      </c>
      <c r="C24" s="21">
        <v>0</v>
      </c>
      <c r="D24" s="21">
        <v>2176.5</v>
      </c>
      <c r="E24" s="1">
        <f t="shared" si="0"/>
        <v>2176.5</v>
      </c>
      <c r="F24" s="2">
        <v>0</v>
      </c>
    </row>
    <row r="25" spans="1:6" ht="25.5">
      <c r="A25" s="9">
        <v>25020000</v>
      </c>
      <c r="B25" s="8" t="s">
        <v>72</v>
      </c>
      <c r="C25" s="21">
        <v>0</v>
      </c>
      <c r="D25" s="21">
        <v>194494.78</v>
      </c>
      <c r="E25" s="1">
        <f aca="true" t="shared" si="1" ref="E25:E30">+D25-C25</f>
        <v>194494.78</v>
      </c>
      <c r="F25" s="2">
        <v>0</v>
      </c>
    </row>
    <row r="26" spans="1:6" ht="12.75">
      <c r="A26" s="9">
        <v>25020100</v>
      </c>
      <c r="B26" s="8" t="s">
        <v>73</v>
      </c>
      <c r="C26" s="21">
        <v>0</v>
      </c>
      <c r="D26" s="21">
        <v>194494.78</v>
      </c>
      <c r="E26" s="1">
        <f t="shared" si="1"/>
        <v>194494.78</v>
      </c>
      <c r="F26" s="2">
        <v>0</v>
      </c>
    </row>
    <row r="27" spans="1:6" ht="76.5">
      <c r="A27" s="9">
        <v>25020200</v>
      </c>
      <c r="B27" s="8" t="s">
        <v>80</v>
      </c>
      <c r="C27" s="21">
        <v>0</v>
      </c>
      <c r="D27" s="21">
        <v>0</v>
      </c>
      <c r="E27" s="1">
        <f t="shared" si="1"/>
        <v>0</v>
      </c>
      <c r="F27" s="2">
        <v>0</v>
      </c>
    </row>
    <row r="28" spans="1:6" ht="12.75">
      <c r="A28" s="9">
        <v>50000000</v>
      </c>
      <c r="B28" s="8" t="s">
        <v>43</v>
      </c>
      <c r="C28" s="21">
        <v>45000</v>
      </c>
      <c r="D28" s="21">
        <v>7415.69</v>
      </c>
      <c r="E28" s="1">
        <f t="shared" si="1"/>
        <v>-37584.31</v>
      </c>
      <c r="F28" s="18">
        <f>+D28/C28*100</f>
        <v>16.479311111111112</v>
      </c>
    </row>
    <row r="29" spans="1:6" ht="51">
      <c r="A29" s="9">
        <v>50110000</v>
      </c>
      <c r="B29" s="8" t="s">
        <v>105</v>
      </c>
      <c r="C29" s="21">
        <v>45000</v>
      </c>
      <c r="D29" s="21">
        <v>7415.69</v>
      </c>
      <c r="E29" s="17">
        <f t="shared" si="1"/>
        <v>-37584.31</v>
      </c>
      <c r="F29" s="18">
        <f>+D29/C29*100</f>
        <v>16.479311111111112</v>
      </c>
    </row>
    <row r="30" spans="1:6" ht="12.75">
      <c r="A30" s="9"/>
      <c r="B30" s="8" t="s">
        <v>74</v>
      </c>
      <c r="C30" s="21">
        <v>2588100</v>
      </c>
      <c r="D30" s="21">
        <v>1204369.89</v>
      </c>
      <c r="E30" s="17">
        <f t="shared" si="1"/>
        <v>-1383730.11</v>
      </c>
      <c r="F30" s="18">
        <f>+D30/C30*100</f>
        <v>46.53490552915265</v>
      </c>
    </row>
    <row r="31" spans="1:6" ht="12.75">
      <c r="A31" s="12"/>
      <c r="B31" s="13"/>
      <c r="C31" s="14"/>
      <c r="D31" s="14"/>
      <c r="E31" s="15"/>
      <c r="F31" s="16"/>
    </row>
    <row r="32" spans="1:6" ht="12.75">
      <c r="A32" s="12"/>
      <c r="B32" s="13"/>
      <c r="C32" s="14"/>
      <c r="D32" s="14"/>
      <c r="E32" s="15"/>
      <c r="F32" s="16"/>
    </row>
    <row r="33" spans="1:6" ht="12.75">
      <c r="A33" s="12"/>
      <c r="B33" s="13"/>
      <c r="C33" s="14"/>
      <c r="D33" s="14"/>
      <c r="E33" s="15"/>
      <c r="F33" s="16"/>
    </row>
    <row r="34" spans="3:4" ht="12.75">
      <c r="C34" s="22"/>
      <c r="D34" s="22"/>
    </row>
    <row r="35" spans="2:4" ht="12.75">
      <c r="B35" s="4"/>
      <c r="C35" s="22"/>
      <c r="D35" s="22"/>
    </row>
    <row r="36" spans="3:4" ht="12.75">
      <c r="C36" s="22"/>
      <c r="D36" s="22"/>
    </row>
    <row r="37" spans="3:4" ht="12.75">
      <c r="C37" s="22"/>
      <c r="D37" s="22"/>
    </row>
    <row r="38" spans="3:4" ht="12.75">
      <c r="C38" s="22"/>
      <c r="D38" s="22"/>
    </row>
    <row r="39" spans="3:4" ht="12.75">
      <c r="C39" s="22"/>
      <c r="D39" s="22"/>
    </row>
    <row r="40" spans="3:4" ht="12.75">
      <c r="C40" s="22"/>
      <c r="D40" s="22"/>
    </row>
    <row r="41" spans="3:4" ht="12.75">
      <c r="C41" s="22"/>
      <c r="D41" s="22"/>
    </row>
    <row r="42" spans="3:4" ht="12.75">
      <c r="C42" s="22"/>
      <c r="D42" s="22"/>
    </row>
    <row r="43" spans="3:4" ht="12.75">
      <c r="C43" s="22"/>
      <c r="D43" s="22"/>
    </row>
    <row r="44" spans="3:4" ht="12.75">
      <c r="C44" s="22"/>
      <c r="D44" s="22"/>
    </row>
    <row r="45" spans="3:4" ht="12.75">
      <c r="C45" s="22"/>
      <c r="D45" s="22"/>
    </row>
    <row r="46" spans="3:4" ht="12.75">
      <c r="C46" s="22"/>
      <c r="D46" s="22"/>
    </row>
    <row r="47" spans="3:4" ht="12.75">
      <c r="C47" s="22"/>
      <c r="D47" s="22"/>
    </row>
    <row r="48" spans="3:4" ht="12.75">
      <c r="C48" s="22"/>
      <c r="D48" s="22"/>
    </row>
    <row r="49" spans="3:4" ht="12.75">
      <c r="C49" s="22"/>
      <c r="D49" s="22"/>
    </row>
    <row r="50" spans="3:4" ht="12.75">
      <c r="C50" s="22"/>
      <c r="D50" s="22"/>
    </row>
    <row r="51" spans="3:4" ht="12.75">
      <c r="C51" s="22"/>
      <c r="D51" s="22"/>
    </row>
    <row r="52" spans="3:4" ht="12.75">
      <c r="C52" s="22"/>
      <c r="D52" s="22"/>
    </row>
    <row r="53" spans="3:4" ht="12.75">
      <c r="C53" s="22"/>
      <c r="D53" s="22"/>
    </row>
    <row r="54" spans="3:4" ht="12.75">
      <c r="C54" s="22"/>
      <c r="D54" s="22"/>
    </row>
    <row r="55" spans="3:4" ht="12.75">
      <c r="C55" s="22"/>
      <c r="D55" s="22"/>
    </row>
    <row r="56" spans="3:4" ht="12.75">
      <c r="C56" s="22"/>
      <c r="D56" s="22"/>
    </row>
    <row r="57" spans="3:4" ht="12.75">
      <c r="C57" s="22"/>
      <c r="D57" s="22"/>
    </row>
    <row r="58" spans="3:4" ht="12.75">
      <c r="C58" s="22"/>
      <c r="D58" s="22"/>
    </row>
    <row r="59" spans="3:4" ht="12.75">
      <c r="C59" s="22"/>
      <c r="D59" s="22"/>
    </row>
    <row r="60" spans="3:4" ht="12.75">
      <c r="C60" s="22"/>
      <c r="D60" s="22"/>
    </row>
    <row r="61" spans="3:4" ht="12.75">
      <c r="C61" s="22"/>
      <c r="D61" s="22"/>
    </row>
    <row r="62" spans="3:4" ht="12.75">
      <c r="C62" s="22"/>
      <c r="D62" s="22"/>
    </row>
    <row r="63" spans="3:4" ht="12.75">
      <c r="C63" s="22"/>
      <c r="D63" s="22"/>
    </row>
    <row r="64" spans="3:4" ht="12.75">
      <c r="C64" s="22"/>
      <c r="D64" s="22"/>
    </row>
    <row r="65" spans="3:4" ht="12.75">
      <c r="C65" s="22"/>
      <c r="D65" s="22"/>
    </row>
    <row r="66" spans="3:4" ht="12.75">
      <c r="C66" s="22"/>
      <c r="D66" s="22"/>
    </row>
    <row r="67" spans="3:4" ht="12.75">
      <c r="C67" s="22"/>
      <c r="D67" s="22"/>
    </row>
    <row r="68" spans="3:4" ht="12.75">
      <c r="C68" s="22"/>
      <c r="D68" s="22"/>
    </row>
    <row r="69" spans="3:4" ht="12.75">
      <c r="C69" s="22"/>
      <c r="D69" s="22"/>
    </row>
    <row r="70" spans="3:4" ht="12.75">
      <c r="C70" s="22"/>
      <c r="D70" s="22"/>
    </row>
    <row r="71" spans="3:4" ht="12.75">
      <c r="C71" s="22"/>
      <c r="D71" s="22"/>
    </row>
    <row r="72" spans="3:4" ht="12.75">
      <c r="C72" s="22"/>
      <c r="D72" s="22"/>
    </row>
    <row r="73" spans="3:4" ht="12.75">
      <c r="C73" s="22"/>
      <c r="D73" s="22"/>
    </row>
    <row r="74" spans="3:4" ht="12.75">
      <c r="C74" s="22"/>
      <c r="D74" s="22"/>
    </row>
    <row r="75" spans="3:4" ht="12.75">
      <c r="C75" s="22"/>
      <c r="D75" s="22"/>
    </row>
    <row r="76" spans="3:4" ht="12.75">
      <c r="C76" s="22"/>
      <c r="D76" s="22"/>
    </row>
    <row r="77" spans="3:4" ht="12.75">
      <c r="C77" s="22"/>
      <c r="D77" s="22"/>
    </row>
    <row r="78" spans="3:4" ht="12.75">
      <c r="C78" s="22"/>
      <c r="D78" s="22"/>
    </row>
  </sheetData>
  <sheetProtection/>
  <mergeCells count="13">
    <mergeCell ref="D1:G1"/>
    <mergeCell ref="B4:F4"/>
    <mergeCell ref="B5:F5"/>
    <mergeCell ref="C6:E6"/>
    <mergeCell ref="A10:A11"/>
    <mergeCell ref="A8:A9"/>
    <mergeCell ref="C8:F9"/>
    <mergeCell ref="C10:C11"/>
    <mergeCell ref="D10:D11"/>
    <mergeCell ref="E10:E11"/>
    <mergeCell ref="B8:B9"/>
    <mergeCell ref="B10:B11"/>
    <mergeCell ref="F10:F11"/>
  </mergeCells>
  <conditionalFormatting sqref="C12:D12 C14:D14 C16:D16 C30:D30">
    <cfRule type="expression" priority="1" dxfId="0" stopIfTrue="1">
      <formula>($C12=999)</formula>
    </cfRule>
    <cfRule type="expression" priority="2" dxfId="1" stopIfTrue="1">
      <formula>MOD(ROW(),2)=1</formula>
    </cfRule>
  </conditionalFormatting>
  <conditionalFormatting sqref="C13:D13 C15:D15 C17:D29">
    <cfRule type="expression" priority="3" dxfId="0" stopIfTrue="1">
      <formula>($C13=999)</formula>
    </cfRule>
    <cfRule type="expression" priority="4" dxfId="2" stopIfTrue="1">
      <formula>MOD(ROW(),2)=1</formula>
    </cfRule>
  </conditionalFormatting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2015-04-24T12:06:32Z</cp:lastPrinted>
  <dcterms:created xsi:type="dcterms:W3CDTF">2015-04-15T06:48:28Z</dcterms:created>
  <dcterms:modified xsi:type="dcterms:W3CDTF">2015-04-24T12:06:46Z</dcterms:modified>
  <cp:category/>
  <cp:version/>
  <cp:contentType/>
  <cp:contentStatus/>
</cp:coreProperties>
</file>